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<sst xmlns="http://schemas.openxmlformats.org/spreadsheetml/2006/main" uniqueCount="41">
  <si>
    <t>REPORTE DE VENTAS</t>
  </si>
  <si>
    <t>FECHA DE REPORTE:</t>
  </si>
  <si>
    <t>30/03/2021</t>
  </si>
  <si>
    <t>CRITERIO DE FILTRO:</t>
  </si>
  <si>
    <t>RANGO DE FECHAS:</t>
  </si>
  <si>
    <t>Desde 30/03/2021 hasta 30/03/2021</t>
  </si>
  <si>
    <t>TIPO DE DOCUMENTO:</t>
  </si>
  <si>
    <t>EMPRESA (SUCURSAL):</t>
  </si>
  <si>
    <t>PALMANDINA CHOTA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</si>
  <si>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</si>
  <si>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</si>
  <si>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</si>
  <si>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</si>
  <si>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</si>
  <si>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</si>
  <si>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</si>
  <si>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</si>
  <si>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</si>
  <si>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</si>
  <si>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</si>
  <si>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</si>
  <si>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</si>
  <si>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</si>
  <si>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</si>
  <si>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</si>
  <si>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</si>
  <si>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</si>
  <si>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</si>
  <si>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</si>
  <si>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</si>
  <si>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</si>
  <si>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</si>
  <si>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</t>
  </si>
  <si>
    <t>F001</t>
  </si>
  <si>
    <t>NUEVA JERUSALEN CONTRATISTAS GENERALES SAC</t>
  </si>
  <si>
    <t>GEMINIS INGENIEROS CIVILES S.A.C.</t>
  </si>
  <si>
    <t xml:space="preserve">EDUAR VASQUEZ GONZALES </t>
  </si>
  <si>
    <t>03</t>
  </si>
  <si>
    <t>B001</t>
  </si>
  <si>
    <t>CAMPOS VASQUEZ RICHARD RICARDO</t>
  </si>
  <si>
    <t>INGENIEROS Y SERVICIOS EMPRESARIALES JC HNOS E.I.R.L.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</si>
</sst>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2</v>
      </c>
      <c r="C8" t="s">
        <v>2</v>
      </c>
      <c r="D8" t="s">
        <v>32</v>
      </c>
      <c r="E8" t="s">
        <v>33</v>
      </c>
      <c r="F8" t="str">
        <f>"0013421"</f>
        <v>0013421</v>
      </c>
      <c r="G8">
        <v>6</v>
      </c>
      <c r="H8" t="str">
        <f>"20529614081"</f>
        <v>20529614081</v>
      </c>
      <c r="I8" t="s">
        <v>34</v>
      </c>
      <c r="J8"/>
      <c r="K8">
        <v>379.66</v>
      </c>
      <c r="L8">
        <v>0.0</v>
      </c>
      <c r="M8"/>
      <c r="N8"/>
      <c r="O8">
        <v>68.34</v>
      </c>
      <c r="P8">
        <v>0.0</v>
      </c>
      <c r="Q8">
        <v>448.0</v>
      </c>
      <c r="R8"/>
      <c r="S8"/>
      <c r="T8"/>
      <c r="U8"/>
      <c r="V8"/>
      <c r="W8">
        <v>18</v>
      </c>
    </row>
    <row r="9" spans="1:23">
      <c r="A9"/>
      <c r="B9" t="s">
        <v>2</v>
      </c>
      <c r="C9" t="s">
        <v>2</v>
      </c>
      <c r="D9" t="s">
        <v>32</v>
      </c>
      <c r="E9" t="s">
        <v>33</v>
      </c>
      <c r="F9" t="str">
        <f>"0013422"</f>
        <v>0013422</v>
      </c>
      <c r="G9">
        <v>6</v>
      </c>
      <c r="H9" t="str">
        <f>"20536793152"</f>
        <v>20536793152</v>
      </c>
      <c r="I9" t="s">
        <v>35</v>
      </c>
      <c r="J9"/>
      <c r="K9">
        <v>6.78</v>
      </c>
      <c r="L9">
        <v>0.0</v>
      </c>
      <c r="M9"/>
      <c r="N9"/>
      <c r="O9">
        <v>1.22</v>
      </c>
      <c r="P9">
        <v>0.0</v>
      </c>
      <c r="Q9">
        <v>8.0</v>
      </c>
      <c r="R9"/>
      <c r="S9"/>
      <c r="T9"/>
      <c r="U9"/>
      <c r="V9"/>
      <c r="W9">
        <v>18</v>
      </c>
    </row>
    <row r="10" spans="1:23">
      <c r="A10"/>
      <c r="B10" t="s">
        <v>2</v>
      </c>
      <c r="C10" t="s">
        <v>2</v>
      </c>
      <c r="D10" t="s">
        <v>32</v>
      </c>
      <c r="E10" t="s">
        <v>33</v>
      </c>
      <c r="F10" t="str">
        <f>"0013423"</f>
        <v>0013423</v>
      </c>
      <c r="G10">
        <v>6</v>
      </c>
      <c r="H10" t="str">
        <f>"10805886281"</f>
        <v>10805886281</v>
      </c>
      <c r="I10" t="s">
        <v>36</v>
      </c>
      <c r="J10"/>
      <c r="K10">
        <v>898.31</v>
      </c>
      <c r="L10">
        <v>0.0</v>
      </c>
      <c r="M10"/>
      <c r="N10"/>
      <c r="O10">
        <v>161.69</v>
      </c>
      <c r="P10">
        <v>0.0</v>
      </c>
      <c r="Q10">
        <v>1060.0</v>
      </c>
      <c r="R10"/>
      <c r="S10"/>
      <c r="T10"/>
      <c r="U10"/>
      <c r="V10"/>
      <c r="W10">
        <v>18</v>
      </c>
    </row>
    <row r="11" spans="1:23">
      <c r="A11"/>
      <c r="B11" t="s">
        <v>2</v>
      </c>
      <c r="C11" t="s">
        <v>2</v>
      </c>
      <c r="D11" t="s">
        <v>32</v>
      </c>
      <c r="E11" t="s">
        <v>33</v>
      </c>
      <c r="F11" t="str">
        <f>"0013424"</f>
        <v>0013424</v>
      </c>
      <c r="G11">
        <v>6</v>
      </c>
      <c r="H11" t="str">
        <f>"20529614081"</f>
        <v>20529614081</v>
      </c>
      <c r="I11" t="s">
        <v>34</v>
      </c>
      <c r="J11"/>
      <c r="K11">
        <v>169.49</v>
      </c>
      <c r="L11">
        <v>0.0</v>
      </c>
      <c r="M11"/>
      <c r="N11"/>
      <c r="O11">
        <v>30.51</v>
      </c>
      <c r="P11">
        <v>0.0</v>
      </c>
      <c r="Q11">
        <v>200.0</v>
      </c>
      <c r="R11"/>
      <c r="S11"/>
      <c r="T11"/>
      <c r="U11"/>
      <c r="V11"/>
      <c r="W11">
        <v>18</v>
      </c>
    </row>
    <row r="12" spans="1:23">
      <c r="A12"/>
      <c r="B12" t="s">
        <v>2</v>
      </c>
      <c r="C12" t="s">
        <v>2</v>
      </c>
      <c r="D12" t="s">
        <v>37</v>
      </c>
      <c r="E12" t="s">
        <v>38</v>
      </c>
      <c r="F12" t="str">
        <f>"0001063"</f>
        <v>0001063</v>
      </c>
      <c r="G12">
        <v>6</v>
      </c>
      <c r="H12" t="str">
        <f>"10420440745"</f>
        <v>10420440745</v>
      </c>
      <c r="I12" t="s">
        <v>39</v>
      </c>
      <c r="J12"/>
      <c r="K12">
        <v>68.64</v>
      </c>
      <c r="L12">
        <v>0.0</v>
      </c>
      <c r="M12"/>
      <c r="N12"/>
      <c r="O12">
        <v>12.36</v>
      </c>
      <c r="P12">
        <v>0.0</v>
      </c>
      <c r="Q12">
        <v>81.0</v>
      </c>
      <c r="R12"/>
      <c r="S12"/>
      <c r="T12"/>
      <c r="U12"/>
      <c r="V12"/>
      <c r="W12">
        <v>18</v>
      </c>
    </row>
    <row r="13" spans="1:23">
      <c r="A13"/>
      <c r="B13" t="s">
        <v>2</v>
      </c>
      <c r="C13" t="s">
        <v>2</v>
      </c>
      <c r="D13" t="s">
        <v>32</v>
      </c>
      <c r="E13" t="s">
        <v>33</v>
      </c>
      <c r="F13" t="str">
        <f>"0013425"</f>
        <v>0013425</v>
      </c>
      <c r="G13">
        <v>6</v>
      </c>
      <c r="H13" t="str">
        <f>"20600625498"</f>
        <v>20600625498</v>
      </c>
      <c r="I13" t="s">
        <v>40</v>
      </c>
      <c r="J13"/>
      <c r="K13">
        <v>86763.14</v>
      </c>
      <c r="L13">
        <v>0.0</v>
      </c>
      <c r="M13"/>
      <c r="N13"/>
      <c r="O13">
        <v>15617.36</v>
      </c>
      <c r="P13">
        <v>0.0</v>
      </c>
      <c r="Q13">
        <v>102380.5</v>
      </c>
      <c r="R13"/>
      <c r="S13"/>
      <c r="T13"/>
      <c r="U13"/>
      <c r="V13"/>
      <c r="W13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2021-03-30T19:50:39+00:00</dcterms:created>
  <dcterms:modified xsi:type="dcterms:W3CDTF">2021-03-30T19:50:39+00:00</dcterms:modified>
  <dc:title>Untitled Spreadsheet</dc:title>
  <dc:description/>
  <dc:subject/>
  <cp:keywords/>
  <cp:category/>
</cp:coreProperties>
</file>